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91\gestione_valori\Parcheggi\SanMarco\"/>
    </mc:Choice>
  </mc:AlternateContent>
  <xr:revisionPtr revIDLastSave="0" documentId="13_ncr:1_{C1E76F6D-9DDD-483A-BA57-456E0CDEBDE2}" xr6:coauthVersionLast="47" xr6:coauthVersionMax="47" xr10:uidLastSave="{00000000-0000-0000-0000-000000000000}"/>
  <bookViews>
    <workbookView xWindow="570" yWindow="1905" windowWidth="27135" windowHeight="8175" xr2:uid="{8239B311-020C-49A8-BAB1-8F91D53AEC6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" i="1" l="1"/>
  <c r="W5" i="1"/>
  <c r="W6" i="1"/>
  <c r="W7" i="1"/>
  <c r="W8" i="1"/>
  <c r="W9" i="1"/>
  <c r="W10" i="1"/>
  <c r="W11" i="1"/>
  <c r="W12" i="1"/>
  <c r="W13" i="1"/>
  <c r="W14" i="1"/>
  <c r="W2" i="1"/>
  <c r="W3" i="1"/>
  <c r="U3" i="1"/>
  <c r="U4" i="1"/>
  <c r="U5" i="1"/>
  <c r="U6" i="1"/>
  <c r="U7" i="1"/>
  <c r="U8" i="1"/>
  <c r="U9" i="1"/>
  <c r="U10" i="1"/>
  <c r="U11" i="1"/>
  <c r="U12" i="1"/>
  <c r="U13" i="1"/>
  <c r="U14" i="1"/>
  <c r="U2" i="1"/>
  <c r="P3" i="1"/>
  <c r="P4" i="1"/>
  <c r="P5" i="1"/>
  <c r="P6" i="1"/>
  <c r="P7" i="1"/>
  <c r="P8" i="1"/>
  <c r="P9" i="1"/>
  <c r="P10" i="1"/>
  <c r="P11" i="1"/>
  <c r="P12" i="1"/>
  <c r="P13" i="1"/>
  <c r="P14" i="1"/>
  <c r="P2" i="1"/>
</calcChain>
</file>

<file path=xl/sharedStrings.xml><?xml version="1.0" encoding="utf-8"?>
<sst xmlns="http://schemas.openxmlformats.org/spreadsheetml/2006/main" count="38" uniqueCount="26">
  <si>
    <t>RAG_SOCIALE</t>
  </si>
  <si>
    <t>CAP</t>
  </si>
  <si>
    <t>P_IVA</t>
  </si>
  <si>
    <t>COD_FISCALE</t>
  </si>
  <si>
    <t>SDI</t>
  </si>
  <si>
    <t>CPAG</t>
  </si>
  <si>
    <t>NS_BANCA</t>
  </si>
  <si>
    <t>EMAIL</t>
  </si>
  <si>
    <t>TELEFONO</t>
  </si>
  <si>
    <t>CELLULARE</t>
  </si>
  <si>
    <t>QUANTITA</t>
  </si>
  <si>
    <t>COD_IVA</t>
  </si>
  <si>
    <t>DT_SERVIZIO</t>
  </si>
  <si>
    <t>TESTO</t>
  </si>
  <si>
    <t>COPAR_COGE</t>
  </si>
  <si>
    <t>CIG</t>
  </si>
  <si>
    <t>MASTRO_CLI</t>
  </si>
  <si>
    <t>PROV
(es. BG)</t>
  </si>
  <si>
    <t>NAZIONE
(es. IT)</t>
  </si>
  <si>
    <t>IMPORTO
PAGATO
(es. 1,00)</t>
  </si>
  <si>
    <t>INDIRIZZO
(es. VIA MANZONI 1)</t>
  </si>
  <si>
    <t>LOCALITA
(es. SERIATE)</t>
  </si>
  <si>
    <t>PAG</t>
  </si>
  <si>
    <t>IMPONIBILE</t>
  </si>
  <si>
    <t>SOSTA PRESSO GARAGE SAN MARCO DEL ??? NUMERO SCONTRINO ???? - PAGAMENTO ???</t>
  </si>
  <si>
    <t>DT_PAGAMENTO
 (gg/mm/aaaa)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</si>
</sst>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;@"/>
  </numFmts>
  <fonts count="6" x14ac:knownFonts="1">
    <font>
      <sz val="11"/>
      <color theme="1"/>
      <name val="Calibri"/>
      <family val="2"/>
      <scheme val="minor"/>
    </font>
    <font>
      <b/>
      <sz val="10"/>
      <color rgb="FFFF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3" borderId="0" xfId="0" applyFont="1" applyFill="1"/>
    <xf numFmtId="14" fontId="3" fillId="0" borderId="0" xfId="0" applyNumberFormat="1" applyFont="1"/>
    <xf numFmtId="165" fontId="3" fillId="0" borderId="0" xfId="0" applyNumberFormat="1" applyFont="1"/>
    <xf numFmtId="0" fontId="3" fillId="3" borderId="0" xfId="0" applyFont="1" applyFill="1" applyAlignment="1">
      <alignment horizontal="right"/>
    </xf>
    <xf numFmtId="0" fontId="0" fillId="0" borderId="0" xfId="0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5" fillId="0" borderId="0" xfId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4" fontId="3" fillId="0" borderId="0" xfId="0" applyNumberFormat="1" applyFont="1" applyAlignment="1" applyProtection="1">
      <alignment horizontal="center"/>
      <protection locked="0"/>
    </xf>
    <xf numFmtId="14" fontId="3" fillId="0" borderId="0" xfId="0" applyNumberFormat="1" applyFont="1" applyProtection="1">
      <protection locked="0"/>
    </xf>
    <xf numFmtId="2" fontId="0" fillId="0" borderId="0" xfId="0" applyNumberFormat="1" applyAlignment="1" applyProtection="1">
      <alignment horizontal="center"/>
      <protection locked="0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361949</xdr:colOff>
      <xdr:row>6</xdr:row>
      <xdr:rowOff>152401</xdr:rowOff>
    </xdr:from>
    <xdr:to>
      <xdr:col>5</xdr:col>
      <xdr:colOff>561974</xdr:colOff>
      <xdr:row>11</xdr:row>
      <xdr:rowOff>38100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A9131043-D6F3-AB88-AD8B-12ED23B7E268}"/>
            </a:ext>
          </a:extLst>
        </xdr:cNvPr>
        <xdr:cNvSpPr txBox="1"/>
      </xdr:nvSpPr>
      <xdr:spPr>
        <a:xfrm>
          <a:off x="361949" y="1752601"/>
          <a:ext cx="7915275" cy="83819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200" b="1">
              <a:solidFill>
                <a:srgbClr val="FF0000"/>
              </a:solidFill>
            </a:rPr>
            <a:t>*** ATTENZIONE ***</a:t>
          </a:r>
        </a:p>
        <a:p>
          <a:pPr algn="ctr"/>
          <a:r>
            <a:rPr lang="it-IT" sz="1200" b="1">
              <a:solidFill>
                <a:srgbClr val="FF0000"/>
              </a:solidFill>
            </a:rPr>
            <a:t>NON POTRANNO</a:t>
          </a:r>
          <a:r>
            <a:rPr lang="it-IT" sz="1200" b="1" baseline="0">
              <a:solidFill>
                <a:srgbClr val="FF0000"/>
              </a:solidFill>
            </a:rPr>
            <a:t> ESSERE FATTURATE RICHIESTE INVIATE </a:t>
          </a:r>
          <a:r>
            <a:rPr lang="it-IT" sz="1200" b="1" u="sng" baseline="0">
              <a:solidFill>
                <a:srgbClr val="FF0000"/>
              </a:solidFill>
            </a:rPr>
            <a:t>OLTRE I 3 GIORNI, </a:t>
          </a:r>
          <a:r>
            <a:rPr lang="it-IT" sz="1200" b="1" baseline="0">
              <a:solidFill>
                <a:srgbClr val="FF0000"/>
              </a:solidFill>
            </a:rPr>
            <a:t>SUCCESSIVI ALLA DATA DI PAGAMENTO</a:t>
          </a:r>
          <a:endParaRPr lang="it-IT" sz="1200" b="1">
            <a:solidFill>
              <a:srgbClr val="FF0000"/>
            </a:solidFill>
          </a:endParaRPr>
        </a:p>
        <a:p>
          <a:pPr algn="ctr"/>
          <a:r>
            <a:rPr lang="it-IT" sz="1200" b="1">
              <a:solidFill>
                <a:srgbClr val="FF0000"/>
              </a:solidFill>
            </a:rPr>
            <a:t>compilare una riga per ogni richiesta, rispettando i formati indicati negli esempi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8A3AB-2DED-498C-BC4E-B4B417F324FF}">
  <dimension ref="A1:X22"/>
  <sheetViews>
    <sheetView tabSelected="1" workbookViewId="0">
      <selection activeCell="A2" sqref="A2"/>
    </sheetView>
  </sheetViews>
  <sheetFormatPr defaultRowHeight="15" x14ac:dyDescent="0.25"/>
  <cols>
    <col min="1" max="1" width="31.28515625" style="4" customWidth="1"/>
    <col min="2" max="2" width="36.42578125" style="4" customWidth="1"/>
    <col min="3" max="3" width="10" style="4" customWidth="1"/>
    <col min="4" max="4" width="26.7109375" style="4" customWidth="1"/>
    <col min="5" max="5" width="11.28515625" style="4" customWidth="1"/>
    <col min="6" max="6" width="12.85546875" style="4" customWidth="1"/>
    <col min="7" max="7" width="14.140625" style="7" customWidth="1"/>
    <col min="8" max="8" width="17.5703125" style="7" customWidth="1"/>
    <col min="9" max="9" width="9.85546875" style="7" customWidth="1"/>
    <col min="10" max="10" width="6.85546875" style="4" hidden="1" customWidth="1"/>
    <col min="11" max="11" width="12.42578125" style="4" hidden="1" customWidth="1"/>
    <col min="12" max="12" width="36.42578125" style="4" customWidth="1"/>
    <col min="13" max="13" width="12" style="7" bestFit="1" customWidth="1"/>
    <col min="14" max="14" width="12.85546875" style="7" bestFit="1" customWidth="1"/>
    <col min="15" max="15" width="11.7109375" style="4" bestFit="1" customWidth="1"/>
    <col min="16" max="16" width="22.28515625" style="10" hidden="1" customWidth="1"/>
    <col min="17" max="17" width="10.7109375" style="4" hidden="1" customWidth="1"/>
    <col min="18" max="18" width="17.85546875" style="12" customWidth="1"/>
    <col min="19" max="19" width="15.140625" style="4" hidden="1" customWidth="1"/>
    <col min="20" max="20" width="138.28515625" style="4" hidden="1" customWidth="1"/>
    <col min="21" max="21" width="15.42578125" style="4" hidden="1" customWidth="1"/>
    <col min="22" max="22" width="5" style="4" hidden="1" customWidth="1"/>
    <col min="23" max="23" width="14.5703125" style="4" hidden="1" customWidth="1"/>
    <col min="24" max="24" width="15.28515625" style="10" customWidth="1"/>
    <col min="25" max="16384" width="9.140625" style="4"/>
  </cols>
  <sheetData>
    <row r="1" spans="1:24" s="5" customFormat="1" ht="51" x14ac:dyDescent="0.25">
      <c r="A1" s="2" t="s">
        <v>0</v>
      </c>
      <c r="B1" s="6" t="s">
        <v>20</v>
      </c>
      <c r="C1" s="2" t="s">
        <v>1</v>
      </c>
      <c r="D1" s="6" t="s">
        <v>21</v>
      </c>
      <c r="E1" s="6" t="s">
        <v>17</v>
      </c>
      <c r="F1" s="6" t="s">
        <v>18</v>
      </c>
      <c r="G1" s="2" t="s">
        <v>2</v>
      </c>
      <c r="H1" s="2" t="s">
        <v>3</v>
      </c>
      <c r="I1" s="2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2" t="s">
        <v>10</v>
      </c>
      <c r="P1" s="2" t="s">
        <v>23</v>
      </c>
      <c r="Q1" s="2" t="s">
        <v>11</v>
      </c>
      <c r="R1" s="6" t="s">
        <v>25</v>
      </c>
      <c r="S1" s="1" t="s">
        <v>12</v>
      </c>
      <c r="T1" s="1" t="s">
        <v>13</v>
      </c>
      <c r="U1" s="2" t="s">
        <v>14</v>
      </c>
      <c r="V1" s="1" t="s">
        <v>15</v>
      </c>
      <c r="W1" s="2" t="s">
        <v>16</v>
      </c>
      <c r="X1" s="6" t="s">
        <v>19</v>
      </c>
    </row>
    <row r="2" spans="1:24" x14ac:dyDescent="0.25">
      <c r="A2" s="15"/>
      <c r="B2" s="15"/>
      <c r="C2" s="15"/>
      <c r="D2" s="15"/>
      <c r="E2" s="15"/>
      <c r="F2" s="15"/>
      <c r="G2" s="16"/>
      <c r="H2" s="16"/>
      <c r="I2" s="16"/>
      <c r="J2" s="11" t="s">
        <v>22</v>
      </c>
      <c r="K2" s="11">
        <v>16</v>
      </c>
      <c r="L2" s="17"/>
      <c r="M2" s="16"/>
      <c r="N2" s="16"/>
      <c r="O2" s="15"/>
      <c r="P2" s="10">
        <f>ROUND(X2/1.22,2)</f>
        <v>0</v>
      </c>
      <c r="Q2" s="4">
        <v>22</v>
      </c>
      <c r="R2" s="19"/>
      <c r="T2" s="13" t="s">
        <v>24</v>
      </c>
      <c r="U2" s="14">
        <f>IF(X2=230,"602026",602025)</f>
        <v>602025</v>
      </c>
      <c r="V2" s="8"/>
      <c r="W2" s="8" t="str">
        <f>IF(A2="","","060180")</f>
        <v/>
      </c>
      <c r="X2" s="21"/>
    </row>
    <row r="3" spans="1:24" x14ac:dyDescent="0.25">
      <c r="A3" s="15"/>
      <c r="B3" s="15"/>
      <c r="C3" s="15"/>
      <c r="D3" s="15"/>
      <c r="E3" s="15"/>
      <c r="F3" s="15"/>
      <c r="G3" s="16"/>
      <c r="H3" s="16"/>
      <c r="I3" s="16"/>
      <c r="J3" s="11" t="s">
        <v>22</v>
      </c>
      <c r="K3" s="11">
        <v>16</v>
      </c>
      <c r="L3" s="18"/>
      <c r="M3" s="16"/>
      <c r="N3" s="16"/>
      <c r="O3" s="15"/>
      <c r="P3" s="10">
        <f t="shared" ref="P3:P14" si="0">ROUND(X3/1.22,2)</f>
        <v>0</v>
      </c>
      <c r="Q3" s="4">
        <v>22</v>
      </c>
      <c r="R3" s="20"/>
      <c r="U3" s="14">
        <f t="shared" ref="U3:U14" si="1">IF(X3=230,"602026",602025)</f>
        <v>602025</v>
      </c>
      <c r="V3" s="8"/>
      <c r="W3" s="8" t="str">
        <f>IF(A3="","","060180")</f>
        <v/>
      </c>
      <c r="X3" s="21"/>
    </row>
    <row r="4" spans="1:24" x14ac:dyDescent="0.25">
      <c r="A4" s="15"/>
      <c r="B4" s="15"/>
      <c r="C4" s="15"/>
      <c r="D4" s="15"/>
      <c r="E4" s="15"/>
      <c r="F4" s="15"/>
      <c r="G4" s="16"/>
      <c r="H4" s="16"/>
      <c r="I4" s="16"/>
      <c r="J4" s="11" t="s">
        <v>22</v>
      </c>
      <c r="K4" s="11">
        <v>16</v>
      </c>
      <c r="L4" s="18"/>
      <c r="M4" s="16"/>
      <c r="N4" s="16"/>
      <c r="O4" s="15"/>
      <c r="P4" s="10">
        <f t="shared" si="0"/>
        <v>0</v>
      </c>
      <c r="Q4" s="4">
        <v>22</v>
      </c>
      <c r="R4" s="20"/>
      <c r="U4" s="14">
        <f t="shared" si="1"/>
        <v>602025</v>
      </c>
      <c r="V4" s="8"/>
      <c r="W4" s="8" t="str">
        <f t="shared" ref="W4:W14" si="2">IF(A4="","","060180")</f>
        <v/>
      </c>
      <c r="X4" s="21"/>
    </row>
    <row r="5" spans="1:24" x14ac:dyDescent="0.25">
      <c r="A5" s="15"/>
      <c r="B5" s="15"/>
      <c r="C5" s="15"/>
      <c r="D5" s="15"/>
      <c r="E5" s="15"/>
      <c r="F5" s="15"/>
      <c r="G5" s="16"/>
      <c r="H5" s="16"/>
      <c r="I5" s="16"/>
      <c r="J5" s="11" t="s">
        <v>22</v>
      </c>
      <c r="K5" s="11">
        <v>16</v>
      </c>
      <c r="L5" s="18"/>
      <c r="M5" s="16"/>
      <c r="N5" s="16"/>
      <c r="O5" s="15"/>
      <c r="P5" s="10">
        <f t="shared" si="0"/>
        <v>0</v>
      </c>
      <c r="Q5" s="4">
        <v>22</v>
      </c>
      <c r="R5" s="20"/>
      <c r="U5" s="14">
        <f t="shared" si="1"/>
        <v>602025</v>
      </c>
      <c r="V5" s="8"/>
      <c r="W5" s="8" t="str">
        <f t="shared" si="2"/>
        <v/>
      </c>
      <c r="X5" s="21"/>
    </row>
    <row r="6" spans="1:24" x14ac:dyDescent="0.25">
      <c r="A6" s="15"/>
      <c r="B6" s="15"/>
      <c r="C6" s="15"/>
      <c r="D6" s="15"/>
      <c r="E6" s="15"/>
      <c r="F6" s="15"/>
      <c r="G6" s="16"/>
      <c r="H6" s="16"/>
      <c r="I6" s="16"/>
      <c r="J6" s="11" t="s">
        <v>22</v>
      </c>
      <c r="K6" s="11">
        <v>16</v>
      </c>
      <c r="L6" s="18"/>
      <c r="M6" s="16"/>
      <c r="N6" s="16"/>
      <c r="O6" s="15"/>
      <c r="P6" s="10">
        <f t="shared" si="0"/>
        <v>0</v>
      </c>
      <c r="Q6" s="4">
        <v>22</v>
      </c>
      <c r="R6" s="20"/>
      <c r="U6" s="14">
        <f t="shared" si="1"/>
        <v>602025</v>
      </c>
      <c r="V6" s="8"/>
      <c r="W6" s="8" t="str">
        <f t="shared" si="2"/>
        <v/>
      </c>
      <c r="X6" s="21"/>
    </row>
    <row r="7" spans="1:24" x14ac:dyDescent="0.25">
      <c r="A7" s="15"/>
      <c r="B7" s="15"/>
      <c r="C7" s="15"/>
      <c r="D7" s="15"/>
      <c r="E7" s="15"/>
      <c r="F7" s="15"/>
      <c r="G7" s="16"/>
      <c r="H7" s="16"/>
      <c r="I7" s="16"/>
      <c r="J7" s="11" t="s">
        <v>22</v>
      </c>
      <c r="K7" s="11">
        <v>16</v>
      </c>
      <c r="L7" s="18"/>
      <c r="M7" s="16"/>
      <c r="N7" s="16"/>
      <c r="O7" s="15"/>
      <c r="P7" s="10">
        <f t="shared" si="0"/>
        <v>0</v>
      </c>
      <c r="Q7" s="4">
        <v>22</v>
      </c>
      <c r="R7" s="20"/>
      <c r="U7" s="14">
        <f t="shared" si="1"/>
        <v>602025</v>
      </c>
      <c r="V7" s="8"/>
      <c r="W7" s="8" t="str">
        <f t="shared" si="2"/>
        <v/>
      </c>
      <c r="X7" s="21"/>
    </row>
    <row r="8" spans="1:24" x14ac:dyDescent="0.25">
      <c r="A8" s="15"/>
      <c r="B8" s="15"/>
      <c r="C8" s="15"/>
      <c r="D8" s="15"/>
      <c r="E8" s="15"/>
      <c r="F8" s="15"/>
      <c r="G8" s="16"/>
      <c r="H8" s="16"/>
      <c r="I8" s="16"/>
      <c r="J8" s="11" t="s">
        <v>22</v>
      </c>
      <c r="K8" s="11">
        <v>16</v>
      </c>
      <c r="L8" s="18"/>
      <c r="M8" s="16"/>
      <c r="N8" s="16"/>
      <c r="O8" s="15"/>
      <c r="P8" s="10">
        <f t="shared" si="0"/>
        <v>0</v>
      </c>
      <c r="Q8" s="4">
        <v>22</v>
      </c>
      <c r="R8" s="20"/>
      <c r="U8" s="14">
        <f t="shared" si="1"/>
        <v>602025</v>
      </c>
      <c r="V8" s="8"/>
      <c r="W8" s="8" t="str">
        <f t="shared" si="2"/>
        <v/>
      </c>
      <c r="X8" s="21"/>
    </row>
    <row r="9" spans="1:24" x14ac:dyDescent="0.25">
      <c r="A9" s="15"/>
      <c r="B9" s="15"/>
      <c r="C9" s="15"/>
      <c r="D9" s="15"/>
      <c r="E9" s="15"/>
      <c r="F9" s="15"/>
      <c r="G9" s="16"/>
      <c r="H9" s="16"/>
      <c r="I9" s="16"/>
      <c r="J9" s="11" t="s">
        <v>22</v>
      </c>
      <c r="K9" s="11">
        <v>16</v>
      </c>
      <c r="L9" s="18"/>
      <c r="M9" s="16"/>
      <c r="N9" s="16"/>
      <c r="O9" s="15"/>
      <c r="P9" s="10">
        <f t="shared" si="0"/>
        <v>0</v>
      </c>
      <c r="Q9" s="4">
        <v>22</v>
      </c>
      <c r="R9" s="20"/>
      <c r="U9" s="14">
        <f t="shared" si="1"/>
        <v>602025</v>
      </c>
      <c r="V9" s="8"/>
      <c r="W9" s="8" t="str">
        <f t="shared" si="2"/>
        <v/>
      </c>
      <c r="X9" s="21"/>
    </row>
    <row r="10" spans="1:24" x14ac:dyDescent="0.25">
      <c r="A10" s="15"/>
      <c r="B10" s="15"/>
      <c r="C10" s="15"/>
      <c r="D10" s="15"/>
      <c r="E10" s="15"/>
      <c r="F10" s="15"/>
      <c r="G10" s="16"/>
      <c r="H10" s="16"/>
      <c r="I10" s="16"/>
      <c r="J10" s="11" t="s">
        <v>22</v>
      </c>
      <c r="K10" s="11">
        <v>16</v>
      </c>
      <c r="L10" s="18"/>
      <c r="M10" s="16"/>
      <c r="N10" s="16"/>
      <c r="O10" s="15"/>
      <c r="P10" s="10">
        <f t="shared" si="0"/>
        <v>0</v>
      </c>
      <c r="Q10" s="4">
        <v>22</v>
      </c>
      <c r="R10" s="20"/>
      <c r="U10" s="14">
        <f t="shared" si="1"/>
        <v>602025</v>
      </c>
      <c r="V10" s="8"/>
      <c r="W10" s="8" t="str">
        <f t="shared" si="2"/>
        <v/>
      </c>
      <c r="X10" s="21"/>
    </row>
    <row r="11" spans="1:24" x14ac:dyDescent="0.25">
      <c r="A11" s="15"/>
      <c r="B11" s="15"/>
      <c r="C11" s="15"/>
      <c r="D11" s="15"/>
      <c r="E11" s="15"/>
      <c r="F11" s="15"/>
      <c r="G11" s="16"/>
      <c r="H11" s="16"/>
      <c r="I11" s="16"/>
      <c r="J11" s="11" t="s">
        <v>22</v>
      </c>
      <c r="K11" s="11">
        <v>16</v>
      </c>
      <c r="L11" s="18"/>
      <c r="M11" s="16"/>
      <c r="N11" s="16"/>
      <c r="O11" s="15"/>
      <c r="P11" s="10">
        <f t="shared" si="0"/>
        <v>0</v>
      </c>
      <c r="Q11" s="4">
        <v>22</v>
      </c>
      <c r="R11" s="20"/>
      <c r="U11" s="14">
        <f t="shared" si="1"/>
        <v>602025</v>
      </c>
      <c r="V11" s="8"/>
      <c r="W11" s="8" t="str">
        <f t="shared" si="2"/>
        <v/>
      </c>
      <c r="X11" s="21"/>
    </row>
    <row r="12" spans="1:24" x14ac:dyDescent="0.25">
      <c r="A12" s="15"/>
      <c r="B12" s="15"/>
      <c r="C12" s="15"/>
      <c r="D12" s="15"/>
      <c r="E12" s="15"/>
      <c r="F12" s="15"/>
      <c r="G12" s="16"/>
      <c r="H12" s="16"/>
      <c r="I12" s="16"/>
      <c r="J12" s="11" t="s">
        <v>22</v>
      </c>
      <c r="K12" s="11">
        <v>16</v>
      </c>
      <c r="L12" s="18"/>
      <c r="M12" s="16"/>
      <c r="N12" s="16"/>
      <c r="O12" s="15"/>
      <c r="P12" s="10">
        <f t="shared" si="0"/>
        <v>0</v>
      </c>
      <c r="Q12" s="4">
        <v>22</v>
      </c>
      <c r="R12" s="20"/>
      <c r="U12" s="14">
        <f t="shared" si="1"/>
        <v>602025</v>
      </c>
      <c r="V12" s="8"/>
      <c r="W12" s="8" t="str">
        <f t="shared" si="2"/>
        <v/>
      </c>
      <c r="X12" s="21"/>
    </row>
    <row r="13" spans="1:24" x14ac:dyDescent="0.25">
      <c r="A13" s="15"/>
      <c r="B13" s="15"/>
      <c r="C13" s="15"/>
      <c r="D13" s="15"/>
      <c r="E13" s="15"/>
      <c r="F13" s="15"/>
      <c r="G13" s="16"/>
      <c r="H13" s="16"/>
      <c r="I13" s="16"/>
      <c r="J13" s="11" t="s">
        <v>22</v>
      </c>
      <c r="K13" s="11">
        <v>16</v>
      </c>
      <c r="L13" s="18"/>
      <c r="M13" s="16"/>
      <c r="N13" s="16"/>
      <c r="O13" s="15"/>
      <c r="P13" s="10">
        <f t="shared" si="0"/>
        <v>0</v>
      </c>
      <c r="Q13" s="4">
        <v>22</v>
      </c>
      <c r="R13" s="20"/>
      <c r="U13" s="14">
        <f t="shared" si="1"/>
        <v>602025</v>
      </c>
      <c r="V13" s="8"/>
      <c r="W13" s="8" t="str">
        <f t="shared" si="2"/>
        <v/>
      </c>
      <c r="X13" s="21"/>
    </row>
    <row r="14" spans="1:24" x14ac:dyDescent="0.25">
      <c r="A14" s="15"/>
      <c r="B14" s="15"/>
      <c r="C14" s="15"/>
      <c r="D14" s="15"/>
      <c r="E14" s="15"/>
      <c r="F14" s="15"/>
      <c r="G14" s="16"/>
      <c r="H14" s="16"/>
      <c r="I14" s="16"/>
      <c r="J14" s="11" t="s">
        <v>22</v>
      </c>
      <c r="K14" s="11">
        <v>16</v>
      </c>
      <c r="L14" s="18"/>
      <c r="M14" s="16"/>
      <c r="N14" s="16"/>
      <c r="O14" s="15"/>
      <c r="P14" s="10">
        <f t="shared" si="0"/>
        <v>0</v>
      </c>
      <c r="Q14" s="4">
        <v>22</v>
      </c>
      <c r="R14" s="20"/>
      <c r="U14" s="14">
        <f t="shared" si="1"/>
        <v>602025</v>
      </c>
      <c r="V14" s="8"/>
      <c r="W14" s="8" t="str">
        <f t="shared" si="2"/>
        <v/>
      </c>
      <c r="X14" s="21"/>
    </row>
    <row r="15" spans="1:24" x14ac:dyDescent="0.25">
      <c r="A15" s="15"/>
      <c r="B15" s="15"/>
      <c r="C15" s="15"/>
      <c r="D15" s="15"/>
      <c r="E15" s="15"/>
      <c r="F15" s="15"/>
      <c r="G15" s="16"/>
      <c r="H15" s="16"/>
      <c r="I15" s="16"/>
      <c r="J15" s="3"/>
      <c r="K15" s="3"/>
      <c r="L15" s="18"/>
      <c r="M15" s="16"/>
      <c r="N15" s="16"/>
      <c r="O15" s="15"/>
      <c r="R15" s="20"/>
      <c r="U15" s="3"/>
      <c r="V15" s="8"/>
      <c r="W15" s="8"/>
      <c r="X15" s="21"/>
    </row>
    <row r="16" spans="1:24" x14ac:dyDescent="0.25">
      <c r="J16" s="3"/>
      <c r="K16" s="3"/>
      <c r="L16" s="9"/>
      <c r="U16" s="3"/>
      <c r="V16" s="8"/>
      <c r="W16" s="8"/>
    </row>
    <row r="17" spans="10:23" x14ac:dyDescent="0.25">
      <c r="J17" s="3"/>
      <c r="K17" s="3"/>
      <c r="L17" s="9"/>
      <c r="U17" s="3"/>
      <c r="V17" s="8"/>
      <c r="W17" s="8"/>
    </row>
    <row r="18" spans="10:23" x14ac:dyDescent="0.25">
      <c r="J18" s="3"/>
      <c r="K18" s="3"/>
      <c r="L18" s="9"/>
      <c r="U18" s="3"/>
      <c r="V18" s="8"/>
      <c r="W18" s="8"/>
    </row>
    <row r="19" spans="10:23" x14ac:dyDescent="0.25">
      <c r="J19" s="3"/>
      <c r="K19" s="3"/>
      <c r="L19" s="9"/>
      <c r="U19" s="3"/>
      <c r="V19" s="8"/>
      <c r="W19" s="8"/>
    </row>
    <row r="20" spans="10:23" x14ac:dyDescent="0.25">
      <c r="J20" s="3"/>
      <c r="K20" s="3"/>
      <c r="L20" s="9"/>
      <c r="U20" s="3"/>
      <c r="V20" s="8"/>
      <c r="W20" s="8"/>
    </row>
    <row r="21" spans="10:23" x14ac:dyDescent="0.25">
      <c r="J21" s="3"/>
      <c r="K21" s="3"/>
      <c r="L21" s="9"/>
      <c r="U21" s="3"/>
      <c r="V21" s="8"/>
      <c r="W21" s="8"/>
    </row>
    <row r="22" spans="10:23" x14ac:dyDescent="0.25">
      <c r="J22" s="3"/>
      <c r="K22" s="3"/>
      <c r="L22" s="9"/>
      <c r="U22" s="3"/>
      <c r="V22" s="8"/>
      <c r="W22" s="8"/>
    </row>
  </sheetData>
  <sheetProtection algorithmName="SHA-512" hashValue="OiNnekvfB2nFv/m1WNhQtuNL5qQJZFRy0Wd69j057HmzCaTyNffUSoIl7BFSQc4x2Q1B++tcytCLI2r7/dK2og==" saltValue="wnPPbdb1UDglDS6oPJQuAQ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afc014</dc:creator>
  <cp:lastModifiedBy>afc014</cp:lastModifiedBy>
  <dcterms:created xsi:type="dcterms:W3CDTF">2024-01-29T13:10:27Z</dcterms:created>
  <dcterms:modified xsi:type="dcterms:W3CDTF">2024-01-31T16:04:49Z</dcterms:modified>
</cp:coreProperties>
</file>